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amp\www\web 800\PDF\"/>
    </mc:Choice>
  </mc:AlternateContent>
  <bookViews>
    <workbookView xWindow="0" yWindow="0" windowWidth="20490" windowHeight="7905"/>
  </bookViews>
  <sheets>
    <sheet name="Feuille1" sheetId="1" r:id="rId1"/>
    <sheet name="Feuille2" sheetId="2" r:id="rId2"/>
    <sheet name="Feuille3" sheetId="3" r:id="rId3"/>
  </sheets>
  <calcPr calcId="152511"/>
</workbook>
</file>

<file path=xl/calcChain.xml><?xml version="1.0" encoding="utf-8"?>
<calcChain xmlns="http://schemas.openxmlformats.org/spreadsheetml/2006/main">
  <c r="B40" i="1" l="1"/>
  <c r="B5" i="1"/>
  <c r="B6" i="1" s="1"/>
  <c r="C10" i="1" l="1"/>
  <c r="B10" i="1"/>
  <c r="B35" i="1" s="1"/>
  <c r="B11" i="1"/>
  <c r="B31" i="1" s="1"/>
  <c r="C12" i="1"/>
  <c r="B13" i="1"/>
  <c r="B22" i="1" s="1"/>
  <c r="B7" i="1"/>
  <c r="C13" i="1"/>
  <c r="B20" i="1" s="1"/>
  <c r="C11" i="1"/>
  <c r="B12" i="1"/>
  <c r="B27" i="1" s="1"/>
</calcChain>
</file>

<file path=xl/sharedStrings.xml><?xml version="1.0" encoding="utf-8"?>
<sst xmlns="http://schemas.openxmlformats.org/spreadsheetml/2006/main" count="22" uniqueCount="22">
  <si>
    <t>FC au repos complet</t>
  </si>
  <si>
    <t>Zone de confort (bleue) (50% - 60%)</t>
  </si>
  <si>
    <t>FC (ppm)</t>
  </si>
  <si>
    <t>85% de la réserve</t>
  </si>
  <si>
    <t>Réserve réelle (100%)</t>
  </si>
  <si>
    <t>FC Maxi réelle</t>
  </si>
  <si>
    <t>Zone d'inconfort, manque d'oxygène (75-90%)</t>
  </si>
  <si>
    <t>Zone intermédiaire, l'essoufflement augmente (60-75%)</t>
  </si>
  <si>
    <t>Zone d'intolérance, saturation lactique (90-100%)</t>
  </si>
  <si>
    <t>FC au repos complet *</t>
  </si>
  <si>
    <t>FC Maxi mesurée (85%du réel) *</t>
  </si>
  <si>
    <t>* voir ci-dessous les méthodes de détermination</t>
  </si>
  <si>
    <t>à prendre au réveil</t>
  </si>
  <si>
    <t>1) s'échauffer une vingtaine de minutes (FC &lt; 120)</t>
  </si>
  <si>
    <t xml:space="preserve">FC mesurée lors d'un test selon le protocole suivant:  </t>
  </si>
  <si>
    <t>4) la moyenne des FC mesurées lors de la phase 3 correspond aux 85% de la FC maximale de réserve</t>
  </si>
  <si>
    <t>2) monter en régime sur 3 minutes (essoufflement modéré), laisser redescendre la FC, remonter en régime sur 3 minutes</t>
  </si>
  <si>
    <t>3) puis développer la puissance maximale sur 1 mn, laisser redescendre la FC sur 1 mn, développer de nouveau la puissance maximale sur 1 mn</t>
  </si>
  <si>
    <t>Document et Protocole Daniel Jacob (Instructeur Fédéral FFCT)</t>
  </si>
  <si>
    <t>Aide à la détermination des repères cardiaques (méthode de Karvonen)</t>
  </si>
  <si>
    <r>
      <t>FC</t>
    </r>
    <r>
      <rPr>
        <i/>
        <sz val="9"/>
        <color rgb="FF000000"/>
        <rFont val="Arial"/>
        <family val="2"/>
      </rPr>
      <t>maximale réelle</t>
    </r>
    <r>
      <rPr>
        <i/>
        <sz val="11"/>
        <color rgb="FF000000"/>
        <rFont val="Arial"/>
        <family val="2"/>
      </rPr>
      <t>=FC</t>
    </r>
    <r>
      <rPr>
        <i/>
        <sz val="9"/>
        <color rgb="FF000000"/>
        <rFont val="Arial"/>
        <family val="2"/>
      </rPr>
      <t>repos</t>
    </r>
    <r>
      <rPr>
        <i/>
        <sz val="11"/>
        <color rgb="FF000000"/>
        <rFont val="Arial"/>
        <family val="2"/>
      </rPr>
      <t>+(FC</t>
    </r>
    <r>
      <rPr>
        <i/>
        <sz val="9"/>
        <color rgb="FF000000"/>
        <rFont val="Arial"/>
        <family val="2"/>
      </rPr>
      <t>maximale mesurée</t>
    </r>
    <r>
      <rPr>
        <i/>
        <sz val="11"/>
        <color rgb="FF000000"/>
        <rFont val="Arial"/>
        <family val="2"/>
      </rPr>
      <t xml:space="preserve"> - FC</t>
    </r>
    <r>
      <rPr>
        <i/>
        <sz val="9"/>
        <color rgb="FF000000"/>
        <rFont val="Arial"/>
        <family val="2"/>
      </rPr>
      <t>repos</t>
    </r>
    <r>
      <rPr>
        <i/>
        <sz val="11"/>
        <color rgb="FF000000"/>
        <rFont val="Arial"/>
        <family val="2"/>
      </rPr>
      <t>)*100/85</t>
    </r>
  </si>
  <si>
    <t>Réservé aux personnes sans aucune pathologie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</si>
</sst>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C];[Red]&quot;-&quot;#,##0.00&quot; &quot;[$€-40C]"/>
  </numFmts>
  <fonts count="13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2"/>
      <color rgb="FF000000"/>
      <name val="Arial"/>
      <family val="2"/>
    </font>
    <font>
      <b/>
      <i/>
      <sz val="14"/>
      <color rgb="FF000000"/>
      <name val="Arial"/>
      <family val="2"/>
    </font>
    <font>
      <sz val="11"/>
      <color theme="0"/>
      <name val="Arial"/>
      <family val="2"/>
    </font>
    <font>
      <i/>
      <sz val="14"/>
      <color rgb="FF000000"/>
      <name val="Arial"/>
      <family val="2"/>
    </font>
    <font>
      <b/>
      <u/>
      <sz val="20"/>
      <color rgb="FF000000"/>
      <name val="Arial"/>
      <family val="2"/>
    </font>
    <font>
      <b/>
      <u/>
      <sz val="16"/>
      <color rgb="FF000000"/>
      <name val="Arial"/>
      <family val="2"/>
    </font>
    <font>
      <i/>
      <sz val="11"/>
      <color rgb="FF000000"/>
      <name val="Arial"/>
      <family val="2"/>
    </font>
    <font>
      <i/>
      <sz val="9"/>
      <color rgb="FF000000"/>
      <name val="Arial"/>
      <family val="2"/>
    </font>
    <font>
      <b/>
      <i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CCCCCC"/>
        <bgColor rgb="FFCCCCCC"/>
      </patternFill>
    </fill>
    <fill>
      <patternFill patternType="solid">
        <fgColor rgb="FFFF3333"/>
        <bgColor rgb="FFFF3333"/>
      </patternFill>
    </fill>
    <fill>
      <patternFill patternType="solid">
        <fgColor rgb="FFF79F57"/>
        <bgColor rgb="FFFF9999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rgb="FF3399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29">
    <xf numFmtId="0" fontId="0" fillId="0" borderId="0" xfId="0"/>
    <xf numFmtId="0" fontId="0" fillId="0" borderId="1" xfId="0" applyBorder="1"/>
    <xf numFmtId="0" fontId="0" fillId="4" borderId="1" xfId="0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left"/>
    </xf>
    <xf numFmtId="0" fontId="1" fillId="0" borderId="0" xfId="1" applyFont="1" applyFill="1" applyAlignment="1">
      <alignment horizontal="center" textRotation="90"/>
    </xf>
    <xf numFmtId="0" fontId="0" fillId="0" borderId="0" xfId="0" applyAlignment="1">
      <alignment horizontal="left"/>
    </xf>
    <xf numFmtId="0" fontId="1" fillId="0" borderId="0" xfId="1" applyFont="1" applyFill="1" applyAlignment="1">
      <alignment horizontal="center"/>
    </xf>
    <xf numFmtId="0" fontId="0" fillId="0" borderId="0" xfId="0" applyAlignment="1">
      <alignment textRotation="180"/>
    </xf>
    <xf numFmtId="0" fontId="0" fillId="5" borderId="1" xfId="0" applyFill="1" applyBorder="1"/>
    <xf numFmtId="0" fontId="6" fillId="6" borderId="1" xfId="0" applyFont="1" applyFill="1" applyBorder="1"/>
    <xf numFmtId="1" fontId="5" fillId="3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0" fillId="0" borderId="3" xfId="0" applyFill="1" applyBorder="1"/>
    <xf numFmtId="0" fontId="0" fillId="0" borderId="2" xfId="0" applyBorder="1"/>
    <xf numFmtId="0" fontId="10" fillId="0" borderId="0" xfId="0" applyFont="1"/>
    <xf numFmtId="0" fontId="10" fillId="0" borderId="0" xfId="0" quotePrefix="1" applyFont="1"/>
    <xf numFmtId="0" fontId="3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/>
    <xf numFmtId="0" fontId="0" fillId="2" borderId="1" xfId="0" applyFill="1" applyBorder="1" applyProtection="1">
      <protection locked="0"/>
    </xf>
    <xf numFmtId="0" fontId="0" fillId="0" borderId="1" xfId="0" applyBorder="1" applyProtection="1"/>
    <xf numFmtId="1" fontId="0" fillId="3" borderId="1" xfId="0" applyNumberFormat="1" applyFill="1" applyBorder="1" applyProtection="1"/>
    <xf numFmtId="0" fontId="4" fillId="0" borderId="1" xfId="0" applyFont="1" applyBorder="1" applyProtection="1"/>
    <xf numFmtId="1" fontId="7" fillId="3" borderId="1" xfId="0" applyNumberFormat="1" applyFont="1" applyFill="1" applyBorder="1" applyProtection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17</xdr:row>
      <xdr:rowOff>53340</xdr:rowOff>
    </xdr:from>
    <xdr:to>
      <xdr:col>8</xdr:col>
      <xdr:colOff>274320</xdr:colOff>
      <xdr:row>39</xdr:row>
      <xdr:rowOff>137160</xdr:rowOff>
    </xdr:to>
    <xdr:grpSp>
      <xdr:nvGrpSpPr>
        <xdr:cNvPr id="1331" name="Groupe 7"/>
        <xdr:cNvGrpSpPr>
          <a:grpSpLocks/>
        </xdr:cNvGrpSpPr>
      </xdr:nvGrpSpPr>
      <xdr:grpSpPr bwMode="auto">
        <a:xfrm>
          <a:off x="4229100" y="3653790"/>
          <a:ext cx="5084445" cy="4531995"/>
          <a:chOff x="4638675" y="3390901"/>
          <a:chExt cx="5304501" cy="4533899"/>
        </a:xfrm>
      </xdr:grpSpPr>
      <xdr:sp macro="" textlink="">
        <xdr:nvSpPr>
          <xdr:cNvPr id="1333" name="Rectangle 1"/>
          <xdr:cNvSpPr>
            <a:spLocks noChangeArrowheads="1"/>
          </xdr:cNvSpPr>
        </xdr:nvSpPr>
        <xdr:spPr bwMode="auto">
          <a:xfrm>
            <a:off x="4657725" y="4238624"/>
            <a:ext cx="4086225" cy="790575"/>
          </a:xfrm>
          <a:prstGeom prst="rect">
            <a:avLst/>
          </a:prstGeom>
          <a:solidFill>
            <a:srgbClr val="C5000B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34" name="Rectangle 2"/>
          <xdr:cNvSpPr>
            <a:spLocks noChangeArrowheads="1"/>
          </xdr:cNvSpPr>
        </xdr:nvSpPr>
        <xdr:spPr bwMode="auto">
          <a:xfrm>
            <a:off x="4657725" y="3743325"/>
            <a:ext cx="4086225" cy="48577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35" name="Rectangle 3"/>
          <xdr:cNvSpPr>
            <a:spLocks noChangeArrowheads="1"/>
          </xdr:cNvSpPr>
        </xdr:nvSpPr>
        <xdr:spPr bwMode="auto">
          <a:xfrm>
            <a:off x="4657725" y="5029200"/>
            <a:ext cx="4086225" cy="762000"/>
          </a:xfrm>
          <a:prstGeom prst="rect">
            <a:avLst/>
          </a:prstGeom>
          <a:solidFill>
            <a:srgbClr val="F79D5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36" name="Rectangle 4"/>
          <xdr:cNvSpPr>
            <a:spLocks noChangeArrowheads="1"/>
          </xdr:cNvSpPr>
        </xdr:nvSpPr>
        <xdr:spPr bwMode="auto">
          <a:xfrm>
            <a:off x="4657725" y="5791200"/>
            <a:ext cx="4095750" cy="952501"/>
          </a:xfrm>
          <a:prstGeom prst="rect">
            <a:avLst/>
          </a:prstGeom>
          <a:solidFill>
            <a:srgbClr val="00B0F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5"/>
          <xdr:cNvSpPr/>
        </xdr:nvSpPr>
        <xdr:spPr>
          <a:xfrm>
            <a:off x="4653962" y="6742720"/>
            <a:ext cx="4096848" cy="1182080"/>
          </a:xfrm>
          <a:prstGeom prst="rect">
            <a:avLst/>
          </a:prstGeom>
          <a:solidFill>
            <a:srgbClr val="CCFFCC"/>
          </a:solidFill>
          <a:ln w="9525">
            <a:solidFill>
              <a:sysClr val="windowText" lastClr="000000"/>
            </a:solidFill>
            <a:prstDash val="solid"/>
            <a:miter/>
          </a:ln>
        </xdr:spPr>
        <xdr:txBody>
          <a:bodyPr vert="horz" wrap="none" lIns="0" tIns="0" rIns="0" bIns="0" anchor="ctr" anchorCtr="1" compatLnSpc="0"/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fr-FR" sz="1400" b="0" i="0" u="none" strike="noStrike" kern="1200" cap="none" spc="0" baseline="0">
                <a:solidFill>
                  <a:srgbClr val="000000"/>
                </a:solidFill>
                <a:uFillTx/>
                <a:latin typeface="Comic Sans MS" pitchFamily="66"/>
                <a:ea typeface="Segoe UI" pitchFamily="2"/>
                <a:cs typeface="Tahoma" pitchFamily="2"/>
              </a:rPr>
              <a:t>zone "touristique"</a:t>
            </a:r>
          </a:p>
        </xdr:txBody>
      </xdr:sp>
      <xdr:sp macro="" textlink="">
        <xdr:nvSpPr>
          <xdr:cNvPr id="7" name="Forme libre 6"/>
          <xdr:cNvSpPr/>
        </xdr:nvSpPr>
        <xdr:spPr>
          <a:xfrm rot="5400013">
            <a:off x="7449595" y="5423442"/>
            <a:ext cx="4222825" cy="764337"/>
          </a:xfrm>
          <a:custGeom>
            <a:avLst>
              <a:gd name="f0" fmla="val 1531"/>
              <a:gd name="f1" fmla="val 7114"/>
            </a:avLst>
            <a:gdLst>
              <a:gd name="f2" fmla="val w"/>
              <a:gd name="f3" fmla="val h"/>
              <a:gd name="f4" fmla="val 0"/>
              <a:gd name="f5" fmla="val 21600"/>
              <a:gd name="f6" fmla="val 10800"/>
              <a:gd name="f7" fmla="*/ f2 1 21600"/>
              <a:gd name="f8" fmla="*/ f3 1 21600"/>
              <a:gd name="f9" fmla="pin 0 f0 10800"/>
              <a:gd name="f10" fmla="pin 0 f1 10800"/>
              <a:gd name="f11" fmla="val f9"/>
              <a:gd name="f12" fmla="val f10"/>
              <a:gd name="f13" fmla="*/ f9 f7 1"/>
              <a:gd name="f14" fmla="*/ f10 f8 1"/>
              <a:gd name="f15" fmla="+- 21600 0 f11"/>
              <a:gd name="f16" fmla="+- 21600 0 f12"/>
              <a:gd name="f17" fmla="+- 10800 0 f12"/>
              <a:gd name="f18" fmla="*/ f12 f8 1"/>
              <a:gd name="f19" fmla="*/ f11 f17 1"/>
              <a:gd name="f20" fmla="*/ f16 f8 1"/>
              <a:gd name="f21" fmla="*/ f19 1 10800"/>
              <a:gd name="f22" fmla="+- 21600 0 f21"/>
              <a:gd name="f23" fmla="*/ f21 f7 1"/>
              <a:gd name="f24" fmla="*/ f22 f7 1"/>
            </a:gdLst>
            <a:ahLst>
              <a:ahXY gdRefX="f0" minX="f4" maxX="f6" gdRefY="f1" minY="f4" maxY="f6">
                <a:pos x="f13" y="f14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18" r="f24" b="f20"/>
            <a:pathLst>
              <a:path w="21600" h="21600">
                <a:moveTo>
                  <a:pt x="f4" y="f6"/>
                </a:moveTo>
                <a:lnTo>
                  <a:pt x="f11" y="f4"/>
                </a:lnTo>
                <a:lnTo>
                  <a:pt x="f11" y="f12"/>
                </a:lnTo>
                <a:lnTo>
                  <a:pt x="f15" y="f12"/>
                </a:lnTo>
                <a:lnTo>
                  <a:pt x="f15" y="f4"/>
                </a:lnTo>
                <a:lnTo>
                  <a:pt x="f5" y="f6"/>
                </a:lnTo>
                <a:lnTo>
                  <a:pt x="f15" y="f5"/>
                </a:lnTo>
                <a:lnTo>
                  <a:pt x="f15" y="f16"/>
                </a:lnTo>
                <a:lnTo>
                  <a:pt x="f11" y="f16"/>
                </a:lnTo>
                <a:lnTo>
                  <a:pt x="f11" y="f5"/>
                </a:lnTo>
                <a:close/>
              </a:path>
            </a:pathLst>
          </a:custGeom>
          <a:solidFill>
            <a:srgbClr val="729FCF"/>
          </a:solidFill>
          <a:ln w="25402">
            <a:solidFill>
              <a:srgbClr val="3465A4"/>
            </a:solidFill>
            <a:prstDash val="solid"/>
            <a:miter/>
          </a:ln>
        </xdr:spPr>
        <xdr:txBody>
          <a:bodyPr vert="horz" wrap="none" lIns="0" tIns="0" rIns="0" bIns="0" anchor="ctr" anchorCtr="0" compatLnSpc="0"/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400" b="0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</a:defRPr>
            </a:pPr>
            <a:r>
              <a:rPr lang="fr-FR" sz="140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Segoe UI" pitchFamily="2"/>
                <a:cs typeface="Tahoma" pitchFamily="2"/>
              </a:rPr>
              <a:t>                          FC de réserve</a:t>
            </a:r>
          </a:p>
        </xdr:txBody>
      </xdr:sp>
      <xdr:sp macro="" textlink="">
        <xdr:nvSpPr>
          <xdr:cNvPr id="9" name="ZoneTexte 8"/>
          <xdr:cNvSpPr txBox="1"/>
        </xdr:nvSpPr>
        <xdr:spPr>
          <a:xfrm>
            <a:off x="4768612" y="6011697"/>
            <a:ext cx="3829330" cy="715469"/>
          </a:xfrm>
          <a:prstGeom prst="rect">
            <a:avLst/>
          </a:prstGeom>
          <a:noFill/>
          <a:ln>
            <a:noFill/>
          </a:ln>
        </xdr:spPr>
        <xdr:txBody>
          <a:bodyPr vert="horz" wrap="none" lIns="0" tIns="0" rIns="0" bIns="0" anchor="t" anchorCtr="0" compatLnSpc="0"/>
          <a:lstStyle/>
          <a:p>
            <a:pPr marL="0" marR="0" lvl="0" indent="0" algn="ctr" defTabSz="914400" rtl="0" fontAlgn="auto" hangingPunct="0">
              <a:lnSpc>
                <a:spcPts val="17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fr-FR" sz="1400" b="0" i="0" u="none" strike="noStrike" kern="1200" cap="none" spc="0" baseline="0">
                <a:solidFill>
                  <a:srgbClr val="000000"/>
                </a:solidFill>
                <a:uFillTx/>
                <a:latin typeface="Comic Sans MS" pitchFamily="66"/>
                <a:ea typeface="Segoe UI" pitchFamily="2"/>
                <a:cs typeface="Tahoma" pitchFamily="2"/>
              </a:rPr>
              <a:t>Zone bleue : Endurance basse,</a:t>
            </a:r>
          </a:p>
          <a:p>
            <a:pPr marL="0" marR="0" lvl="0" indent="0" algn="ctr" defTabSz="914400" rtl="0" fontAlgn="auto" hangingPunct="0">
              <a:lnSpc>
                <a:spcPts val="17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fr-FR" sz="1400" b="0" i="0" u="none" strike="noStrike" kern="1200" cap="none" spc="0" baseline="0">
                <a:solidFill>
                  <a:srgbClr val="000000"/>
                </a:solidFill>
                <a:uFillTx/>
                <a:latin typeface="Comic Sans MS" pitchFamily="66"/>
                <a:ea typeface="Segoe UI" pitchFamily="2"/>
                <a:cs typeface="Tahoma" pitchFamily="2"/>
              </a:rPr>
              <a:t>plateau de récupération, état d'équilibre</a:t>
            </a:r>
          </a:p>
          <a:p>
            <a:pPr marL="0" marR="0" lvl="0" indent="0" defTabSz="914400" rtl="0" fontAlgn="auto" hangingPunct="0">
              <a:lnSpc>
                <a:spcPts val="17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fr-FR" sz="1400" b="0" i="0" u="none" strike="noStrike" kern="1200" cap="none" spc="0" baseline="0">
              <a:solidFill>
                <a:srgbClr val="000000"/>
              </a:solidFill>
              <a:uFillTx/>
              <a:latin typeface="Comic Sans MS" pitchFamily="66"/>
              <a:ea typeface="Segoe UI" pitchFamily="2"/>
              <a:cs typeface="Tahoma" pitchFamily="2"/>
            </a:endParaRPr>
          </a:p>
          <a:p>
            <a:pPr marL="0" marR="0" lvl="0" indent="0" defTabSz="914400" rtl="0" fontAlgn="auto" hangingPunct="0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fr-F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" name="ZoneTexte 9"/>
          <xdr:cNvSpPr txBox="1"/>
        </xdr:nvSpPr>
        <xdr:spPr>
          <a:xfrm>
            <a:off x="5724034" y="5226236"/>
            <a:ext cx="2247152" cy="419949"/>
          </a:xfrm>
          <a:prstGeom prst="rect">
            <a:avLst/>
          </a:prstGeom>
          <a:noFill/>
          <a:ln>
            <a:noFill/>
          </a:ln>
        </xdr:spPr>
        <xdr:txBody>
          <a:bodyPr vert="horz" wrap="none" lIns="0" tIns="0" rIns="0" bIns="0" anchor="t" anchorCtr="1" compatLnSpc="0"/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fr-FR" sz="1400" b="0" i="0" u="none" strike="noStrike" kern="1200" cap="none" spc="0" baseline="0">
                <a:solidFill>
                  <a:srgbClr val="000000"/>
                </a:solidFill>
                <a:uFillTx/>
                <a:latin typeface="Comic Sans MS" pitchFamily="66"/>
                <a:ea typeface="Segoe UI" pitchFamily="2"/>
                <a:cs typeface="Tahoma" pitchFamily="2"/>
              </a:rPr>
              <a:t>Zone endurance haute / Puissance</a:t>
            </a:r>
          </a:p>
        </xdr:txBody>
      </xdr:sp>
      <xdr:sp macro="" textlink="">
        <xdr:nvSpPr>
          <xdr:cNvPr id="11" name="ZoneTexte 10"/>
          <xdr:cNvSpPr txBox="1"/>
        </xdr:nvSpPr>
        <xdr:spPr>
          <a:xfrm>
            <a:off x="4837403" y="4378560"/>
            <a:ext cx="3829330" cy="575486"/>
          </a:xfrm>
          <a:prstGeom prst="rect">
            <a:avLst/>
          </a:prstGeom>
          <a:noFill/>
          <a:ln>
            <a:noFill/>
          </a:ln>
        </xdr:spPr>
        <xdr:txBody>
          <a:bodyPr vert="horz" wrap="none" lIns="0" tIns="0" rIns="0" bIns="0" anchor="t" anchorCtr="1" compatLnSpc="0"/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fr-FR" sz="1400" b="0" i="0" u="none" strike="noStrike" kern="1200" cap="none" spc="0" baseline="0">
                <a:solidFill>
                  <a:srgbClr val="000000"/>
                </a:solidFill>
                <a:uFillTx/>
                <a:latin typeface="Comic Sans MS" pitchFamily="66"/>
                <a:ea typeface="Segoe UI" pitchFamily="2"/>
                <a:cs typeface="Tahoma" pitchFamily="2"/>
              </a:rPr>
              <a:t>Zone de forte sollicitation</a:t>
            </a:r>
          </a:p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fr-FR" sz="1400" b="0" i="0" u="none" strike="noStrike" kern="1200" cap="none" spc="0" baseline="0">
                <a:solidFill>
                  <a:srgbClr val="000000"/>
                </a:solidFill>
                <a:uFillTx/>
                <a:latin typeface="Comic Sans MS" pitchFamily="66"/>
                <a:ea typeface="Segoe UI" pitchFamily="2"/>
                <a:cs typeface="Tahoma" pitchFamily="2"/>
              </a:rPr>
              <a:t>dominante lactique</a:t>
            </a:r>
          </a:p>
        </xdr:txBody>
      </xdr:sp>
      <xdr:sp macro="" textlink="">
        <xdr:nvSpPr>
          <xdr:cNvPr id="12" name="ZoneTexte 11"/>
          <xdr:cNvSpPr txBox="1"/>
        </xdr:nvSpPr>
        <xdr:spPr>
          <a:xfrm>
            <a:off x="5181354" y="3841958"/>
            <a:ext cx="3829330" cy="311074"/>
          </a:xfrm>
          <a:prstGeom prst="rect">
            <a:avLst/>
          </a:prstGeom>
          <a:noFill/>
          <a:ln>
            <a:noFill/>
          </a:ln>
        </xdr:spPr>
        <xdr:txBody>
          <a:bodyPr vert="horz" wrap="none" lIns="0" tIns="0" rIns="0" bIns="0" anchor="t" anchorCtr="0" compatLnSpc="0"/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FFFFFF"/>
                </a:solidFill>
                <a:uFillTx/>
              </a:defRPr>
            </a:pPr>
            <a:r>
              <a:rPr lang="fr-FR" sz="1200" b="0" i="0" u="none" strike="noStrike" kern="1200" cap="none" spc="0" baseline="0">
                <a:solidFill>
                  <a:srgbClr val="FFFFFF"/>
                </a:solidFill>
                <a:uFillTx/>
                <a:latin typeface="Comic Sans MS" pitchFamily="66"/>
                <a:ea typeface="Segoe UI" pitchFamily="2"/>
                <a:cs typeface="Tahoma" pitchFamily="2"/>
              </a:rPr>
              <a:t>Zone d'intolérance : saturation lactique</a:t>
            </a:r>
          </a:p>
        </xdr:txBody>
      </xdr:sp>
      <xdr:cxnSp macro="">
        <xdr:nvCxnSpPr>
          <xdr:cNvPr id="3" name="Connecteur droit avec flèche 2"/>
          <xdr:cNvCxnSpPr/>
        </xdr:nvCxnSpPr>
        <xdr:spPr>
          <a:xfrm flipH="1" flipV="1">
            <a:off x="4638675" y="3390901"/>
            <a:ext cx="7643" cy="4533899"/>
          </a:xfrm>
          <a:prstGeom prst="straightConnector1">
            <a:avLst/>
          </a:prstGeom>
          <a:ln w="2857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571499</xdr:colOff>
      <xdr:row>1</xdr:row>
      <xdr:rowOff>76201</xdr:rowOff>
    </xdr:from>
    <xdr:to>
      <xdr:col>7</xdr:col>
      <xdr:colOff>66675</xdr:colOff>
      <xdr:row>6</xdr:row>
      <xdr:rowOff>85726</xdr:rowOff>
    </xdr:to>
    <xdr:sp macro="" textlink="">
      <xdr:nvSpPr>
        <xdr:cNvPr id="2" name="Rectangle 1"/>
        <xdr:cNvSpPr/>
      </xdr:nvSpPr>
      <xdr:spPr>
        <a:xfrm>
          <a:off x="4829174" y="428626"/>
          <a:ext cx="3467101" cy="914400"/>
        </a:xfrm>
        <a:prstGeom prst="wedgeRectCallout">
          <a:avLst>
            <a:gd name="adj1" fmla="val -64837"/>
            <a:gd name="adj2" fmla="val -24028"/>
          </a:avLst>
        </a:prstGeom>
        <a:solidFill>
          <a:srgbClr val="FFFF9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 b="1">
              <a:solidFill>
                <a:sysClr val="windowText" lastClr="000000"/>
              </a:solidFill>
            </a:rPr>
            <a:t>Reportez vos données personnelles:</a:t>
          </a:r>
        </a:p>
        <a:p>
          <a:pPr algn="l"/>
          <a:r>
            <a:rPr lang="fr-FR" sz="1600" b="1">
              <a:solidFill>
                <a:sysClr val="windowText" lastClr="000000"/>
              </a:solidFill>
            </a:rPr>
            <a:t>- FC Repos complet</a:t>
          </a:r>
        </a:p>
        <a:p>
          <a:pPr algn="l"/>
          <a:r>
            <a:rPr lang="fr-FR" sz="1600" b="1">
              <a:solidFill>
                <a:sysClr val="windowText" lastClr="000000"/>
              </a:solidFill>
            </a:rPr>
            <a:t>- FC mesurée lors du</a:t>
          </a:r>
          <a:r>
            <a:rPr lang="fr-FR" sz="1600" b="1" baseline="0">
              <a:solidFill>
                <a:sysClr val="windowText" lastClr="000000"/>
              </a:solidFill>
            </a:rPr>
            <a:t> test (à 85%)</a:t>
          </a:r>
        </a:p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B5" sqref="B5"/>
    </sheetView>
  </sheetViews>
  <sheetFormatPr baseColWidth="10" defaultRowHeight="14.25" x14ac:dyDescent="0.2"/>
  <cols>
    <col min="1" max="1" width="46.5" customWidth="1"/>
    <col min="2" max="2" width="9.375" customWidth="1"/>
    <col min="3" max="3" width="9.625" customWidth="1"/>
    <col min="4" max="9" width="10.625" customWidth="1"/>
    <col min="10" max="10" width="11" customWidth="1"/>
  </cols>
  <sheetData>
    <row r="1" spans="1:8" ht="28.35" customHeight="1" x14ac:dyDescent="0.2">
      <c r="A1" s="20" t="s">
        <v>19</v>
      </c>
      <c r="B1" s="21"/>
      <c r="C1" s="21"/>
      <c r="D1" s="21"/>
      <c r="E1" s="21"/>
      <c r="F1" s="21"/>
      <c r="G1" s="21"/>
      <c r="H1" s="21"/>
    </row>
    <row r="3" spans="1:8" x14ac:dyDescent="0.2">
      <c r="A3" s="1" t="s">
        <v>9</v>
      </c>
      <c r="B3" s="24">
        <v>50</v>
      </c>
    </row>
    <row r="4" spans="1:8" x14ac:dyDescent="0.2">
      <c r="A4" s="1" t="s">
        <v>10</v>
      </c>
      <c r="B4" s="24">
        <v>160</v>
      </c>
    </row>
    <row r="5" spans="1:8" x14ac:dyDescent="0.2">
      <c r="A5" s="25" t="s">
        <v>3</v>
      </c>
      <c r="B5" s="26">
        <f>B4-B3</f>
        <v>110</v>
      </c>
    </row>
    <row r="6" spans="1:8" x14ac:dyDescent="0.2">
      <c r="A6" s="25" t="s">
        <v>4</v>
      </c>
      <c r="B6" s="26">
        <f>B5*100/85</f>
        <v>129.41176470588235</v>
      </c>
    </row>
    <row r="7" spans="1:8" ht="18.75" x14ac:dyDescent="0.3">
      <c r="A7" s="27" t="s">
        <v>5</v>
      </c>
      <c r="B7" s="28">
        <f>B3+B6</f>
        <v>179.41176470588235</v>
      </c>
    </row>
    <row r="8" spans="1:8" x14ac:dyDescent="0.2">
      <c r="A8" s="15" t="s">
        <v>11</v>
      </c>
      <c r="B8" s="16"/>
    </row>
    <row r="10" spans="1:8" ht="18.75" x14ac:dyDescent="0.3">
      <c r="A10" s="14" t="s">
        <v>1</v>
      </c>
      <c r="B10" s="13">
        <f>$B$6*0.5+$B$3</f>
        <v>114.70588235294117</v>
      </c>
      <c r="C10" s="13">
        <f>$B$6*0.6+$B$3</f>
        <v>127.64705882352941</v>
      </c>
    </row>
    <row r="11" spans="1:8" ht="18.75" x14ac:dyDescent="0.3">
      <c r="A11" s="11" t="s">
        <v>7</v>
      </c>
      <c r="B11" s="13">
        <f>$B$6*0.6+$B$3</f>
        <v>127.64705882352941</v>
      </c>
      <c r="C11" s="13">
        <f>$B$6*0.75+$B$3</f>
        <v>147.05882352941177</v>
      </c>
    </row>
    <row r="12" spans="1:8" ht="18.75" x14ac:dyDescent="0.3">
      <c r="A12" s="2" t="s">
        <v>6</v>
      </c>
      <c r="B12" s="13">
        <f>$B$6*0.75+$B$3</f>
        <v>147.05882352941177</v>
      </c>
      <c r="C12" s="13">
        <f>$B$6*0.9+$B$3</f>
        <v>166.47058823529412</v>
      </c>
    </row>
    <row r="13" spans="1:8" ht="18.75" x14ac:dyDescent="0.3">
      <c r="A13" s="12" t="s">
        <v>8</v>
      </c>
      <c r="B13" s="13">
        <f>$B$6*0.9+$B$3</f>
        <v>166.47058823529412</v>
      </c>
      <c r="C13" s="13">
        <f>$B$6*1+$B$3</f>
        <v>179.41176470588235</v>
      </c>
    </row>
    <row r="15" spans="1:8" ht="19.350000000000001" customHeight="1" x14ac:dyDescent="0.2"/>
    <row r="17" spans="2:8" ht="15" x14ac:dyDescent="0.2">
      <c r="B17" s="22" t="s">
        <v>2</v>
      </c>
      <c r="C17" s="22"/>
    </row>
    <row r="18" spans="2:8" ht="15" x14ac:dyDescent="0.25">
      <c r="B18" s="3"/>
    </row>
    <row r="19" spans="2:8" x14ac:dyDescent="0.2">
      <c r="B19" s="4"/>
    </row>
    <row r="20" spans="2:8" x14ac:dyDescent="0.2">
      <c r="B20" s="5">
        <f>C13</f>
        <v>179.41176470588235</v>
      </c>
      <c r="H20" s="6">
        <v>1</v>
      </c>
    </row>
    <row r="21" spans="2:8" x14ac:dyDescent="0.2">
      <c r="B21" s="4"/>
      <c r="C21" s="7"/>
      <c r="D21" s="7"/>
      <c r="E21" s="7"/>
      <c r="F21" s="7"/>
      <c r="G21" s="7"/>
      <c r="H21" s="8"/>
    </row>
    <row r="22" spans="2:8" x14ac:dyDescent="0.2">
      <c r="B22" s="5">
        <f>B13</f>
        <v>166.47058823529412</v>
      </c>
      <c r="C22" s="7"/>
      <c r="D22" s="7"/>
      <c r="E22" s="7"/>
      <c r="F22" s="7"/>
      <c r="G22" s="7"/>
      <c r="H22" s="6">
        <v>0.9</v>
      </c>
    </row>
    <row r="23" spans="2:8" x14ac:dyDescent="0.2">
      <c r="B23" s="4"/>
      <c r="C23" s="7"/>
      <c r="D23" s="7"/>
      <c r="E23" s="7"/>
      <c r="F23" s="7"/>
      <c r="G23" s="7"/>
      <c r="H23" s="8"/>
    </row>
    <row r="24" spans="2:8" x14ac:dyDescent="0.2">
      <c r="B24" s="4"/>
      <c r="C24" s="7"/>
      <c r="D24" s="7"/>
      <c r="E24" s="7"/>
      <c r="F24" s="7"/>
      <c r="G24" s="7"/>
      <c r="H24" s="8"/>
    </row>
    <row r="25" spans="2:8" x14ac:dyDescent="0.2">
      <c r="B25" s="4"/>
      <c r="C25" s="7"/>
      <c r="D25" s="7"/>
      <c r="E25" s="7"/>
      <c r="F25" s="7"/>
      <c r="G25" s="7"/>
      <c r="H25" s="8"/>
    </row>
    <row r="26" spans="2:8" x14ac:dyDescent="0.2">
      <c r="C26" s="7"/>
      <c r="D26" s="7"/>
      <c r="E26" s="7"/>
      <c r="F26" s="7"/>
      <c r="G26" s="7"/>
      <c r="H26" s="8"/>
    </row>
    <row r="27" spans="2:8" x14ac:dyDescent="0.2">
      <c r="B27" s="5">
        <f>B12</f>
        <v>147.05882352941177</v>
      </c>
      <c r="C27" s="7"/>
      <c r="D27" s="7"/>
      <c r="E27" s="7"/>
      <c r="F27" s="7"/>
      <c r="G27" s="7"/>
      <c r="H27" s="6">
        <v>0.75</v>
      </c>
    </row>
    <row r="28" spans="2:8" x14ac:dyDescent="0.2">
      <c r="B28" s="4"/>
      <c r="C28" s="7"/>
      <c r="D28" s="7"/>
      <c r="E28" s="7"/>
      <c r="F28" s="7"/>
      <c r="G28" s="7"/>
      <c r="H28" s="8"/>
    </row>
    <row r="29" spans="2:8" x14ac:dyDescent="0.2">
      <c r="B29" s="4"/>
      <c r="C29" s="7"/>
      <c r="D29" s="7"/>
      <c r="E29" s="7"/>
      <c r="F29" s="7"/>
      <c r="G29" s="7"/>
      <c r="H29" s="8"/>
    </row>
    <row r="30" spans="2:8" x14ac:dyDescent="0.2">
      <c r="B30" s="4"/>
      <c r="C30" s="7"/>
      <c r="D30" s="7"/>
      <c r="E30" s="7"/>
      <c r="F30" s="7"/>
      <c r="G30" s="7"/>
      <c r="H30" s="8"/>
    </row>
    <row r="31" spans="2:8" x14ac:dyDescent="0.2">
      <c r="B31" s="5">
        <f>B11</f>
        <v>127.64705882352941</v>
      </c>
      <c r="C31" s="7"/>
      <c r="D31" s="7"/>
      <c r="E31" s="7"/>
      <c r="F31" s="7"/>
      <c r="G31" s="7"/>
      <c r="H31" s="6">
        <v>0.6</v>
      </c>
    </row>
    <row r="32" spans="2:8" x14ac:dyDescent="0.2">
      <c r="B32" s="4"/>
      <c r="C32" s="7"/>
      <c r="D32" s="7"/>
      <c r="E32" s="7"/>
      <c r="F32" s="7"/>
      <c r="G32" s="7"/>
      <c r="H32" s="8"/>
    </row>
    <row r="33" spans="1:9" ht="20.25" x14ac:dyDescent="0.3">
      <c r="B33" s="4"/>
      <c r="C33" s="9"/>
      <c r="D33" s="9"/>
      <c r="E33" s="9"/>
      <c r="F33" s="9"/>
      <c r="G33" s="9"/>
      <c r="H33" s="8"/>
    </row>
    <row r="34" spans="1:9" ht="20.25" x14ac:dyDescent="0.3">
      <c r="B34" s="4"/>
      <c r="C34" s="9"/>
      <c r="D34" s="9"/>
      <c r="E34" s="9"/>
      <c r="F34" s="9"/>
      <c r="G34" s="9"/>
      <c r="H34" s="8"/>
    </row>
    <row r="35" spans="1:9" ht="20.25" x14ac:dyDescent="0.3">
      <c r="B35" s="5">
        <f>B10</f>
        <v>114.70588235294117</v>
      </c>
      <c r="C35" s="9"/>
      <c r="D35" s="9"/>
      <c r="E35" s="9"/>
      <c r="F35" s="9"/>
      <c r="G35" s="9"/>
      <c r="H35" s="6">
        <v>0.5</v>
      </c>
    </row>
    <row r="36" spans="1:9" ht="20.25" x14ac:dyDescent="0.3">
      <c r="B36" s="4"/>
      <c r="C36" s="9"/>
      <c r="D36" s="9"/>
      <c r="E36" s="9"/>
      <c r="F36" s="9"/>
      <c r="G36" s="9"/>
      <c r="H36" s="8"/>
      <c r="I36" s="10"/>
    </row>
    <row r="37" spans="1:9" ht="20.25" x14ac:dyDescent="0.3">
      <c r="B37" s="4"/>
      <c r="C37" s="9"/>
      <c r="D37" s="9"/>
      <c r="E37" s="9"/>
      <c r="F37" s="9"/>
      <c r="G37" s="9"/>
      <c r="H37" s="8"/>
    </row>
    <row r="38" spans="1:9" ht="20.25" x14ac:dyDescent="0.3">
      <c r="B38" s="4"/>
      <c r="C38" s="9"/>
      <c r="D38" s="9"/>
      <c r="E38" s="9"/>
      <c r="F38" s="9"/>
      <c r="G38" s="9"/>
      <c r="H38" s="8"/>
    </row>
    <row r="39" spans="1:9" x14ac:dyDescent="0.2">
      <c r="B39" s="4"/>
      <c r="H39" s="8"/>
    </row>
    <row r="40" spans="1:9" x14ac:dyDescent="0.2">
      <c r="B40" s="4">
        <f>B3</f>
        <v>50</v>
      </c>
      <c r="H40" s="6">
        <v>0</v>
      </c>
    </row>
    <row r="42" spans="1:9" x14ac:dyDescent="0.2">
      <c r="A42" s="23" t="s">
        <v>21</v>
      </c>
    </row>
    <row r="43" spans="1:9" x14ac:dyDescent="0.2">
      <c r="A43" s="17" t="s">
        <v>0</v>
      </c>
      <c r="B43" s="17" t="s">
        <v>12</v>
      </c>
    </row>
    <row r="44" spans="1:9" x14ac:dyDescent="0.2">
      <c r="A44" s="17" t="s">
        <v>14</v>
      </c>
      <c r="B44" s="18" t="s">
        <v>13</v>
      </c>
    </row>
    <row r="45" spans="1:9" x14ac:dyDescent="0.2">
      <c r="A45" s="17"/>
      <c r="B45" s="18" t="s">
        <v>16</v>
      </c>
    </row>
    <row r="46" spans="1:9" x14ac:dyDescent="0.2">
      <c r="A46" s="17"/>
      <c r="B46" s="18" t="s">
        <v>17</v>
      </c>
    </row>
    <row r="47" spans="1:9" x14ac:dyDescent="0.2">
      <c r="A47" s="17"/>
      <c r="B47" s="18" t="s">
        <v>15</v>
      </c>
    </row>
    <row r="48" spans="1:9" x14ac:dyDescent="0.2">
      <c r="A48" s="17" t="s">
        <v>20</v>
      </c>
      <c r="B48" s="18"/>
    </row>
    <row r="50" spans="1:1" ht="15" x14ac:dyDescent="0.25">
      <c r="A50" s="19" t="s">
        <v>18</v>
      </c>
    </row>
  </sheetData>
  <sheetProtection sheet="1" objects="1" scenarios="1"/>
  <mergeCells count="2">
    <mergeCell ref="A1:H1"/>
    <mergeCell ref="B17:C17"/>
  </mergeCells>
  <pageMargins left="0" right="0" top="0.39409448818897608" bottom="0.39409448818897608" header="0" footer="0"/>
  <pageSetup paperSize="9" scale="70" fitToWidth="0" fitToHeight="0" pageOrder="overThenDown" orientation="landscape" useFirstPageNumber="1" r:id="rId1"/>
  <headerFooter>
    <oddHeader>&amp;C&amp;A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75" customWidth="1"/>
    <col min="2" max="2" width="11" customWidth="1"/>
  </cols>
  <sheetData/>
  <pageMargins left="0" right="0" top="0.39409448818897608" bottom="0.39409448818897608" header="0" footer="0"/>
  <pageSetup paperSize="0" scale="7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75" customWidth="1"/>
    <col min="2" max="2" width="11" customWidth="1"/>
  </cols>
  <sheetData/>
  <pageMargins left="0" right="0" top="0.39409448818897608" bottom="0.39409448818897608" header="0" footer="0"/>
  <pageSetup paperSize="0" scale="7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Feuille1</vt:lpstr>
      <vt:lpstr>Feuille2</vt:lpstr>
      <vt:lpstr>Feuille3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le bellego</dc:creator>
  <cp:lastModifiedBy>Marc DELEPINE</cp:lastModifiedBy>
  <cp:revision>25</cp:revision>
  <dcterms:created xsi:type="dcterms:W3CDTF">2016-02-21T21:00:43Z</dcterms:created>
  <dcterms:modified xsi:type="dcterms:W3CDTF">2018-01-22T18:21:49Z</dcterms:modified>
</cp:coreProperties>
</file>